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<sst xmlns="http://schemas.openxmlformats.org/spreadsheetml/2006/main" count="344" uniqueCount="50">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</sst>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d3692e-7078-4d45-b2cb-916c736638eb}">
  <dimension ref="A1:F138"/>
  <sheetViews>
    <sheetView zoomScale="120" zoomScaleNormal="120" workbookViewId="0" topLeftCell="B111">
      <selection pane="topLeft" activeCell="D29" sqref="D29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D6*3660.1</f>
        <v>14640.40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175684.80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D16*3660.1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6.68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293393.61599999998</v>
      </c>
      <c r="F27" s="16">
        <f>D26*3660.1</f>
        <v>24449.467999999997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114195.12</v>
      </c>
      <c r="F37" s="16">
        <f>D36*3660.1</f>
        <v>9516.26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13"/>
    </row>
    <row r="45" spans="1:4" ht="15">
      <c r="A45" s="20">
        <v>38</v>
      </c>
      <c r="B45" s="23" t="s">
        <v>9</v>
      </c>
      <c r="C45" s="22" t="s">
        <v>8</v>
      </c>
      <c r="D45" s="14"/>
    </row>
    <row r="46" spans="1:4" ht="15">
      <c r="A46" s="20">
        <v>39</v>
      </c>
      <c r="B46" s="23" t="s">
        <v>11</v>
      </c>
      <c r="C46" s="22" t="s">
        <v>12</v>
      </c>
      <c r="D46" s="15"/>
    </row>
    <row r="47" spans="1:6" ht="15">
      <c r="A47" s="20">
        <v>40</v>
      </c>
      <c r="B47" s="23" t="s">
        <v>13</v>
      </c>
      <c r="C47" s="22" t="s">
        <v>12</v>
      </c>
      <c r="D47" s="24"/>
      <c r="F47" s="25">
        <f>D46*3660.1</f>
        <v>0</v>
      </c>
    </row>
    <row r="48" spans="1:4" ht="15">
      <c r="A48" s="20">
        <v>41</v>
      </c>
      <c r="B48" s="23" t="s">
        <v>14</v>
      </c>
      <c r="C48" s="22" t="s">
        <v>8</v>
      </c>
      <c r="D48" s="13"/>
    </row>
    <row r="49" spans="1:4" ht="15">
      <c r="A49" s="20">
        <v>42</v>
      </c>
      <c r="B49" s="23" t="s">
        <v>15</v>
      </c>
      <c r="C49" s="22" t="s">
        <v>8</v>
      </c>
      <c r="D49" s="17"/>
    </row>
    <row r="50" spans="1:4" ht="15">
      <c r="A50" s="20">
        <v>43</v>
      </c>
      <c r="B50" s="23" t="s">
        <v>17</v>
      </c>
      <c r="C50" s="22" t="s">
        <v>8</v>
      </c>
      <c r="D50" s="18"/>
    </row>
    <row r="51" spans="1:4" ht="15">
      <c r="A51" s="20">
        <v>44</v>
      </c>
      <c r="B51" s="23" t="s">
        <v>19</v>
      </c>
      <c r="C51" s="22" t="s">
        <v>8</v>
      </c>
      <c r="D51" s="19"/>
    </row>
    <row r="52" spans="1:4" ht="15">
      <c r="A52" s="20">
        <v>45</v>
      </c>
      <c r="B52" s="23" t="s">
        <v>21</v>
      </c>
      <c r="C52" s="22" t="s">
        <v>8</v>
      </c>
      <c r="D52" s="19"/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101018.76</v>
      </c>
      <c r="F57" s="25">
        <f>D56*3660.1</f>
        <v>8418.23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28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32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11419.511999999999</v>
      </c>
      <c r="E77" s="32"/>
      <c r="F77" s="16">
        <f>D76*3660.1</f>
        <v>951.62599999999998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33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34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35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0.93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40846.716</v>
      </c>
      <c r="F87" s="16">
        <f>D86*3660.1</f>
        <v>3403.893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36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37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38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33819.324000000001</v>
      </c>
      <c r="F97" s="16">
        <f>D96*3660.1</f>
        <v>2818.277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39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40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41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5270.5439999999999</v>
      </c>
      <c r="F107" s="36">
        <f>D106*3660.1</f>
        <v>439.21199999999999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42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43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44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45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2.0099999999999998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88281.611999999994</v>
      </c>
      <c r="F117" s="16">
        <f>D116*3660.1</f>
        <v>7356.8009999999995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46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58415.195999999996</v>
      </c>
      <c r="F128" s="16">
        <f>D127*3660.1</f>
        <v>4867.933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46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3660.10</v>
      </c>
      <c r="D135" s="40">
        <f>D127+D116+D106+D96+D86+D76+D56+D46+D36+D26+D16+D6</f>
        <v>21</v>
      </c>
    </row>
    <row r="136" spans="2:4" ht="15">
      <c r="B136" s="39" t="s">
        <v>49</v>
      </c>
      <c r="C136" s="40">
        <v>21</v>
      </c>
      <c r="D136" s="40">
        <f>D135*C135</f>
        <v>76862.099999999991</v>
      </c>
    </row>
    <row r="137" spans="4:4" ht="15">
      <c r="D137" s="40">
        <f>D128+D117+D107+D97+D87+D77+D57+D47+D37+D27+D17+D7</f>
        <v>922345.20</v>
      </c>
    </row>
    <row r="138" spans="4:4" ht="15">
      <c r="D138" s="40">
        <f>D128+D117+D107+D97+D87+D77+D57+D47+D37+D27+D7</f>
        <v>922345.20</v>
      </c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